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ЧЕТВЪРТО ТРИМЕСЕЧИЕ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<sst xmlns="http://schemas.openxmlformats.org/spreadsheetml/2006/main" count="180" uniqueCount="161">
  <si>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</si>
  <si>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</si>
  <si>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</si>
  <si>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</si>
  <si>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</si>
  <si>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</si>
  <si>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</si>
  <si>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</si>
  <si>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</si>
  <si>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</si>
  <si>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</si>
  <si>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</si>
  <si>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</si>
  <si>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</si>
  <si>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</si>
  <si>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</si>
  <si>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</si>
  <si>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</si>
  <si>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</si>
  <si>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</si>
  <si>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</si>
  <si>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</si>
  <si>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</si>
  <si>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</si>
  <si>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</si>
  <si>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</si>
  <si>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</si>
  <si>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</si>
  <si>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</si>
  <si>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</si>
  <si>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</si>
  <si>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</si>
  <si>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</si>
  <si>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</si>
  <si>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</si>
  <si>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</si>
  <si>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</si>
  <si>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</si>
  <si>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</si>
  <si>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 /101+102+103+104+105+106+107+108+109+110+111/</t>
  </si>
  <si>
    <t>ЗЗЖ</t>
  </si>
  <si>
    <t>ОБЩИНА</t>
  </si>
  <si>
    <t>РИОСВ Благоеград</t>
  </si>
  <si>
    <t>Община Благоевград</t>
  </si>
  <si>
    <t>Община Петрич</t>
  </si>
  <si>
    <t>РИОСВ Бургас</t>
  </si>
  <si>
    <t>Община Бургас</t>
  </si>
  <si>
    <t>Община Несебър</t>
  </si>
  <si>
    <t>Община Поморие</t>
  </si>
  <si>
    <t>Община Средец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</si>
  <si>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</si>
  <si>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</si>
  <si>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</si>
  <si>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</si>
  <si>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</si>
  <si>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 Добрич</t>
  </si>
  <si>
    <t>Община Каварна</t>
  </si>
  <si>
    <t>Община Провадия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</si>
  <si>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</si>
  <si>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</si>
  <si>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</si>
  <si>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</si>
  <si>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</si>
  <si>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</si>
  <si>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</si>
  <si>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</si>
  <si>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 xml:space="preserve">Община Свищов 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</si>
  <si>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</si>
  <si>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</si>
  <si>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</si>
  <si>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</si>
  <si>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</si>
  <si>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</si>
  <si>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РИОСВ Монтана</t>
  </si>
  <si>
    <t>Община Чипровци</t>
  </si>
  <si>
    <t>Община Видин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</si>
  <si>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</si>
  <si>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</si>
  <si>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</si>
  <si>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</si>
  <si>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</si>
  <si>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</si>
  <si>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РИОСВ Плевен</t>
  </si>
  <si>
    <t>Община Долна Митрополия</t>
  </si>
  <si>
    <t>Община Долни Дъбник</t>
  </si>
  <si>
    <t>Община Ловеч</t>
  </si>
  <si>
    <t>Община Плевен</t>
  </si>
  <si>
    <t>Община Тетевен</t>
  </si>
  <si>
    <t>Община Троян</t>
  </si>
  <si>
    <t>РИОСВ Пловдив</t>
  </si>
  <si>
    <t>Община Асеновград</t>
  </si>
  <si>
    <t>Община Карлово</t>
  </si>
  <si>
    <t>Община Пловдив</t>
  </si>
  <si>
    <t>Община Садово</t>
  </si>
  <si>
    <t>Община Стамболийски</t>
  </si>
  <si>
    <t>Община Хисаря</t>
  </si>
  <si>
    <t>РИОСВ Русе</t>
  </si>
  <si>
    <t>Община Ситово</t>
  </si>
  <si>
    <t>Община Кубрат</t>
  </si>
  <si>
    <t>Община Силистра</t>
  </si>
  <si>
    <t>Община Бяла</t>
  </si>
  <si>
    <t>РИОСВ Смолян</t>
  </si>
  <si>
    <t>Община Девин</t>
  </si>
  <si>
    <t>Община Златоград</t>
  </si>
  <si>
    <t>Община Лъки</t>
  </si>
  <si>
    <t>Община Неделино</t>
  </si>
  <si>
    <t>Община Рудозем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</si>
  <si>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</si>
  <si>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</si>
  <si>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</si>
  <si>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</si>
  <si>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</si>
  <si>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Костинброд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</si>
  <si>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</si>
  <si>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</si>
  <si>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</si>
  <si>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</si>
  <si>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</si>
  <si>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Хасково</t>
  </si>
  <si>
    <t>Община Харманли</t>
  </si>
  <si>
    <t>Община Момчилград</t>
  </si>
  <si>
    <t>РИОСВ Шумен</t>
  </si>
  <si>
    <t>ОБЩО</t>
  </si>
  <si>
    <t>Община Созопол</t>
  </si>
  <si>
    <t>Община Радомир</t>
  </si>
  <si>
    <t>Община Куклен</t>
  </si>
  <si>
    <t>Община Марица</t>
  </si>
  <si>
    <t>Община Кочериново</t>
  </si>
  <si>
    <t>Община Кресна</t>
  </si>
  <si>
    <t>Община Сандански</t>
  </si>
  <si>
    <t>Община Симитли</t>
  </si>
  <si>
    <t>Община  Айтос</t>
  </si>
  <si>
    <t>Община Камено</t>
  </si>
  <si>
    <t>Община Сунгурларе</t>
  </si>
  <si>
    <t>Община Добрич-селска</t>
  </si>
  <si>
    <t>Община Бяла Слатина</t>
  </si>
  <si>
    <t>Община Козлодуй</t>
  </si>
  <si>
    <t>Община Лом</t>
  </si>
  <si>
    <t>Община Берковица</t>
  </si>
  <si>
    <t>Община Перник</t>
  </si>
  <si>
    <t>Община Кнежа</t>
  </si>
  <si>
    <t>Община Първомай</t>
  </si>
  <si>
    <t>Ощина Русе</t>
  </si>
  <si>
    <t xml:space="preserve">Община Разград </t>
  </si>
  <si>
    <t>Община Исперих</t>
  </si>
  <si>
    <t>Община Самуил</t>
  </si>
  <si>
    <t>Община Мадан</t>
  </si>
  <si>
    <t>Столична община</t>
  </si>
  <si>
    <t xml:space="preserve">Община Тунджа </t>
  </si>
  <si>
    <t xml:space="preserve">Община  Димитровград </t>
  </si>
  <si>
    <t xml:space="preserve">Община  Кърджали </t>
  </si>
  <si>
    <t>Община Ивайловград</t>
  </si>
  <si>
    <t>Велики Преслав</t>
  </si>
  <si>
    <t>Каспичан</t>
  </si>
  <si>
    <t>Омуртаг</t>
  </si>
  <si>
    <t>Опака</t>
  </si>
  <si>
    <t>Търговище</t>
  </si>
  <si>
    <t>Шумен</t>
  </si>
  <si>
    <t>Попово</t>
  </si>
  <si>
    <t>ПРЕВЕДЕНИ  
СУМИ</t>
  </si>
  <si>
    <t>Четвърто тримесечие 2015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</si>
</sst>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61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4" fontId="1" fillId="0" borderId="3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8" fillId="0" borderId="23" xfId="0" applyFont="1" applyBorder="1" applyAlignment="1">
      <alignment/>
    </xf>
    <xf numFmtId="4" fontId="58" fillId="0" borderId="41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0" fontId="58" fillId="0" borderId="41" xfId="0" applyFont="1" applyBorder="1" applyAlignment="1">
      <alignment/>
    </xf>
    <xf numFmtId="0" fontId="58" fillId="0" borderId="16" xfId="0" applyFont="1" applyBorder="1" applyAlignment="1">
      <alignment/>
    </xf>
    <xf numFmtId="4" fontId="58" fillId="0" borderId="16" xfId="0" applyNumberFormat="1" applyFont="1" applyBorder="1" applyAlignment="1">
      <alignment/>
    </xf>
    <xf numFmtId="4" fontId="58" fillId="0" borderId="41" xfId="0" applyNumberFormat="1" applyFont="1" applyBorder="1" applyAlignment="1">
      <alignment horizontal="right" vertical="center"/>
    </xf>
    <xf numFmtId="0" fontId="58" fillId="0" borderId="15" xfId="0" applyFont="1" applyBorder="1" applyAlignment="1">
      <alignment/>
    </xf>
    <xf numFmtId="0" fontId="58" fillId="0" borderId="42" xfId="0" applyFont="1" applyBorder="1" applyAlignment="1">
      <alignment/>
    </xf>
    <xf numFmtId="4" fontId="58" fillId="0" borderId="22" xfId="0" applyNumberFormat="1" applyFont="1" applyBorder="1" applyAlignment="1">
      <alignment/>
    </xf>
    <xf numFmtId="0" fontId="58" fillId="0" borderId="15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4" fontId="36" fillId="0" borderId="41" xfId="0" applyNumberFormat="1" applyFont="1" applyBorder="1" applyAlignment="1">
      <alignment/>
    </xf>
    <xf numFmtId="0" fontId="58" fillId="0" borderId="42" xfId="0" applyFont="1" applyBorder="1" applyAlignment="1">
      <alignment vertical="center"/>
    </xf>
    <xf numFmtId="4" fontId="58" fillId="0" borderId="16" xfId="0" applyNumberFormat="1" applyFont="1" applyBorder="1" applyAlignment="1">
      <alignment horizontal="right"/>
    </xf>
    <xf numFmtId="4" fontId="58" fillId="0" borderId="41" xfId="0" applyNumberFormat="1" applyFont="1" applyBorder="1" applyAlignment="1">
      <alignment horizontal="right"/>
    </xf>
    <xf numFmtId="0" fontId="58" fillId="0" borderId="22" xfId="0" applyFont="1" applyBorder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14" fillId="0" borderId="41" xfId="0" applyNumberFormat="1" applyFont="1" applyBorder="1" applyAlignment="1" applyProtection="1">
      <alignment horizontal="right"/>
      <protection locked="0"/>
    </xf>
    <xf numFmtId="0" fontId="59" fillId="33" borderId="11" xfId="0" applyFont="1" applyFill="1" applyBorder="1" applyAlignment="1">
      <alignment/>
    </xf>
    <xf numFmtId="4" fontId="59" fillId="0" borderId="12" xfId="0" applyNumberFormat="1" applyFont="1" applyBorder="1" applyAlignment="1">
      <alignment/>
    </xf>
    <xf numFmtId="4" fontId="58" fillId="0" borderId="17" xfId="0" applyNumberFormat="1" applyFont="1" applyBorder="1" applyAlignment="1">
      <alignment/>
    </xf>
    <xf numFmtId="0" fontId="59" fillId="33" borderId="42" xfId="0" applyFont="1" applyFill="1" applyBorder="1" applyAlignment="1">
      <alignment/>
    </xf>
    <xf numFmtId="4" fontId="58" fillId="0" borderId="43" xfId="0" applyNumberFormat="1" applyFont="1" applyBorder="1" applyAlignment="1">
      <alignment/>
    </xf>
    <xf numFmtId="0" fontId="59" fillId="33" borderId="15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" vertical="center"/>
    </xf>
    <xf numFmtId="4" fontId="1" fillId="33" borderId="42" xfId="0" applyNumberFormat="1" applyFont="1" applyFill="1" applyBorder="1" applyAlignment="1">
      <alignment horizontal="right" vertical="center"/>
    </xf>
    <xf numFmtId="0" fontId="60" fillId="33" borderId="22" xfId="0" applyFont="1" applyFill="1" applyBorder="1" applyAlignment="1">
      <alignment horizontal="center" vertical="center"/>
    </xf>
    <xf numFmtId="4" fontId="60" fillId="33" borderId="42" xfId="0" applyNumberFormat="1" applyFont="1" applyFill="1" applyBorder="1" applyAlignment="1">
      <alignment horizontal="right" vertical="center"/>
    </xf>
    <xf numFmtId="0" fontId="1" fillId="33" borderId="4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zoomScale="70" zoomScaleNormal="70" zoomScalePageLayoutView="0" workbookViewId="0" topLeftCell="A13">
      <selection activeCell="F35" sqref="F35"/>
    </sheetView>
  </sheetViews>
  <sheetFormatPr defaultColWidth="9.140625" defaultRowHeight="12.75"/>
  <cols>
    <col min="1" max="1" width="44.28125" style="0" customWidth="1"/>
    <col min="2" max="2" width="17.5742187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28"/>
      <c r="D1" s="178" t="s">
        <v>0</v>
      </c>
      <c r="E1" s="178"/>
      <c r="H1" s="29"/>
      <c r="I1" s="3"/>
      <c r="J1" s="30"/>
      <c r="K1" s="30"/>
      <c r="L1" s="30"/>
      <c r="M1" s="30"/>
      <c r="N1" s="31"/>
    </row>
    <row r="2" spans="1:18" ht="25.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47"/>
      <c r="K2" s="47"/>
      <c r="L2" s="47"/>
      <c r="M2" s="47"/>
      <c r="N2" s="47"/>
      <c r="O2" s="47"/>
      <c r="P2" s="47"/>
      <c r="Q2" s="47"/>
      <c r="R2" s="47"/>
    </row>
    <row r="3" spans="1:14" ht="19.5">
      <c r="A3" s="48" t="s">
        <v>160</v>
      </c>
      <c r="B3" s="5"/>
      <c r="C3" s="2"/>
      <c r="D3" s="32"/>
      <c r="E3" s="33"/>
      <c r="F3" s="4"/>
      <c r="G3" s="5"/>
      <c r="H3" s="29"/>
      <c r="I3" s="3"/>
      <c r="J3" s="30"/>
      <c r="K3" s="30"/>
      <c r="L3" s="30"/>
      <c r="M3" s="30"/>
      <c r="N3" s="31"/>
    </row>
    <row r="4" spans="1:14" ht="15.75">
      <c r="A4" s="179" t="s">
        <v>14</v>
      </c>
      <c r="B4" s="179"/>
      <c r="C4" s="179"/>
      <c r="D4" s="179"/>
      <c r="E4" s="179"/>
      <c r="F4" s="179"/>
      <c r="G4" s="179"/>
      <c r="H4" s="179"/>
      <c r="I4" s="8"/>
      <c r="J4" s="30"/>
      <c r="K4" s="30"/>
      <c r="L4" s="30"/>
      <c r="M4" s="30"/>
      <c r="N4" s="31"/>
    </row>
    <row r="5" spans="1:14" ht="16.5" thickBot="1">
      <c r="A5" s="34"/>
      <c r="B5" s="35"/>
      <c r="C5" s="30"/>
      <c r="D5" s="6"/>
      <c r="E5" s="30"/>
      <c r="F5" s="7"/>
      <c r="G5" s="30"/>
      <c r="H5" s="30"/>
      <c r="I5" s="30"/>
      <c r="J5" s="30"/>
      <c r="K5" s="30"/>
      <c r="L5" s="30"/>
      <c r="M5" s="30"/>
      <c r="N5" s="31"/>
    </row>
    <row r="6" spans="1:14" ht="13.5" thickBot="1">
      <c r="A6" s="180"/>
      <c r="B6" s="175" t="s">
        <v>1</v>
      </c>
      <c r="C6" s="171" t="s">
        <v>25</v>
      </c>
      <c r="D6" s="172"/>
      <c r="E6" s="171" t="s">
        <v>26</v>
      </c>
      <c r="F6" s="172"/>
      <c r="G6" s="171" t="s">
        <v>27</v>
      </c>
      <c r="H6" s="172"/>
      <c r="I6" s="15" t="s">
        <v>30</v>
      </c>
      <c r="J6" s="173" t="s">
        <v>31</v>
      </c>
      <c r="K6" s="174"/>
      <c r="L6" s="30"/>
      <c r="M6" s="30"/>
      <c r="N6" s="31"/>
    </row>
    <row r="7" spans="1:14" ht="13.5" thickBot="1">
      <c r="A7" s="181"/>
      <c r="B7" s="176"/>
      <c r="C7" s="1" t="s">
        <v>28</v>
      </c>
      <c r="D7" s="9" t="s">
        <v>29</v>
      </c>
      <c r="E7" s="9" t="s">
        <v>2</v>
      </c>
      <c r="F7" s="16" t="s">
        <v>22</v>
      </c>
      <c r="G7" s="22" t="s">
        <v>2</v>
      </c>
      <c r="H7" s="38" t="s">
        <v>22</v>
      </c>
      <c r="I7" s="40" t="s">
        <v>22</v>
      </c>
      <c r="J7" s="41" t="s">
        <v>2</v>
      </c>
      <c r="K7" s="41" t="s">
        <v>22</v>
      </c>
      <c r="L7" s="30"/>
      <c r="M7" s="30"/>
      <c r="N7" s="31"/>
    </row>
    <row r="8" spans="1:14" ht="16.5" thickBot="1">
      <c r="A8" s="17" t="s">
        <v>3</v>
      </c>
      <c r="B8" s="18" t="s">
        <v>4</v>
      </c>
      <c r="C8" s="18">
        <v>1</v>
      </c>
      <c r="D8" s="19">
        <v>2</v>
      </c>
      <c r="E8" s="18">
        <v>3</v>
      </c>
      <c r="F8" s="20">
        <v>4</v>
      </c>
      <c r="G8" s="23">
        <v>5</v>
      </c>
      <c r="H8" s="24">
        <v>6</v>
      </c>
      <c r="I8" s="23">
        <v>7</v>
      </c>
      <c r="J8" s="23">
        <v>8</v>
      </c>
      <c r="K8" s="24">
        <v>9</v>
      </c>
      <c r="L8" s="30"/>
      <c r="M8" s="30"/>
      <c r="N8" s="31"/>
    </row>
    <row r="9" spans="1:14" ht="16.5" thickBot="1">
      <c r="A9" s="151" t="s">
        <v>39</v>
      </c>
      <c r="B9" s="152">
        <v>100</v>
      </c>
      <c r="C9" s="164">
        <f aca="true" t="shared" si="0" ref="C9:K9">SUM(C10:C20)</f>
        <v>205</v>
      </c>
      <c r="D9" s="164">
        <f t="shared" si="0"/>
        <v>15</v>
      </c>
      <c r="E9" s="165">
        <f t="shared" si="0"/>
        <v>63</v>
      </c>
      <c r="F9" s="166">
        <f t="shared" si="0"/>
        <v>72430</v>
      </c>
      <c r="G9" s="164">
        <f t="shared" si="0"/>
        <v>124</v>
      </c>
      <c r="H9" s="167">
        <f t="shared" si="0"/>
        <v>510400</v>
      </c>
      <c r="I9" s="166">
        <f t="shared" si="0"/>
        <v>417878.7100000001</v>
      </c>
      <c r="J9" s="165">
        <f t="shared" si="0"/>
        <v>76</v>
      </c>
      <c r="K9" s="168">
        <f t="shared" si="0"/>
        <v>162050</v>
      </c>
      <c r="L9" s="30"/>
      <c r="M9" s="30"/>
      <c r="N9" s="31"/>
    </row>
    <row r="10" spans="1:14" ht="15.75">
      <c r="A10" s="78" t="s">
        <v>5</v>
      </c>
      <c r="B10" s="77">
        <v>101</v>
      </c>
      <c r="C10" s="81">
        <v>50</v>
      </c>
      <c r="D10" s="49">
        <v>9</v>
      </c>
      <c r="E10" s="81">
        <v>11</v>
      </c>
      <c r="F10" s="64">
        <v>12850</v>
      </c>
      <c r="G10" s="117">
        <v>29</v>
      </c>
      <c r="H10" s="99">
        <v>204200</v>
      </c>
      <c r="I10" s="118">
        <v>245509.05</v>
      </c>
      <c r="J10" s="52">
        <v>10</v>
      </c>
      <c r="K10" s="85">
        <v>62000</v>
      </c>
      <c r="L10" s="30"/>
      <c r="M10" s="30"/>
      <c r="N10" s="31"/>
    </row>
    <row r="11" spans="1:14" ht="15.75">
      <c r="A11" s="79" t="s">
        <v>6</v>
      </c>
      <c r="B11" s="13">
        <v>102</v>
      </c>
      <c r="C11" s="82">
        <v>22</v>
      </c>
      <c r="D11" s="50">
        <v>1</v>
      </c>
      <c r="E11" s="82">
        <v>2</v>
      </c>
      <c r="F11" s="65">
        <v>1100</v>
      </c>
      <c r="G11" s="105">
        <v>16</v>
      </c>
      <c r="H11" s="119">
        <v>8000</v>
      </c>
      <c r="I11" s="102">
        <v>6579.8099999999995</v>
      </c>
      <c r="J11" s="53">
        <v>3</v>
      </c>
      <c r="K11" s="86">
        <v>7100</v>
      </c>
      <c r="L11" s="30"/>
      <c r="M11" s="30"/>
      <c r="N11" s="31"/>
    </row>
    <row r="12" spans="1:14" ht="15.75">
      <c r="A12" s="79" t="s">
        <v>7</v>
      </c>
      <c r="B12" s="13">
        <v>103</v>
      </c>
      <c r="C12" s="82">
        <v>33</v>
      </c>
      <c r="D12" s="50">
        <v>1</v>
      </c>
      <c r="E12" s="82">
        <v>0</v>
      </c>
      <c r="F12" s="65">
        <v>0</v>
      </c>
      <c r="G12" s="105">
        <v>37</v>
      </c>
      <c r="H12" s="100">
        <v>88750</v>
      </c>
      <c r="I12" s="102">
        <v>38325.55</v>
      </c>
      <c r="J12" s="53">
        <v>13</v>
      </c>
      <c r="K12" s="86">
        <v>27500</v>
      </c>
      <c r="L12" s="30"/>
      <c r="M12" s="30"/>
      <c r="N12" s="31"/>
    </row>
    <row r="13" spans="1:14" ht="15.75">
      <c r="A13" s="79" t="s">
        <v>8</v>
      </c>
      <c r="B13" s="13">
        <v>104</v>
      </c>
      <c r="C13" s="82">
        <v>71</v>
      </c>
      <c r="D13" s="50">
        <v>0</v>
      </c>
      <c r="E13" s="82">
        <v>26</v>
      </c>
      <c r="F13" s="65">
        <v>52000</v>
      </c>
      <c r="G13" s="105">
        <v>33</v>
      </c>
      <c r="H13" s="100">
        <v>189300</v>
      </c>
      <c r="I13" s="102">
        <v>98754.24000000002</v>
      </c>
      <c r="J13" s="53">
        <v>21</v>
      </c>
      <c r="K13" s="86">
        <v>57700</v>
      </c>
      <c r="L13" s="30"/>
      <c r="M13" s="30"/>
      <c r="N13" s="31"/>
    </row>
    <row r="14" spans="1:14" ht="15.75">
      <c r="A14" s="79" t="s">
        <v>9</v>
      </c>
      <c r="B14" s="13">
        <v>105</v>
      </c>
      <c r="C14" s="82">
        <v>18</v>
      </c>
      <c r="D14" s="50">
        <v>0</v>
      </c>
      <c r="E14" s="82">
        <v>14</v>
      </c>
      <c r="F14" s="65">
        <v>5050</v>
      </c>
      <c r="G14" s="105">
        <v>0</v>
      </c>
      <c r="H14" s="100">
        <v>0</v>
      </c>
      <c r="I14" s="102">
        <v>4560.09</v>
      </c>
      <c r="J14" s="53">
        <v>11</v>
      </c>
      <c r="K14" s="86">
        <v>4300</v>
      </c>
      <c r="L14" s="30"/>
      <c r="M14" s="30"/>
      <c r="N14" s="31"/>
    </row>
    <row r="15" spans="1:14" ht="15.75">
      <c r="A15" s="79" t="s">
        <v>10</v>
      </c>
      <c r="B15" s="13">
        <v>106</v>
      </c>
      <c r="C15" s="82">
        <v>2</v>
      </c>
      <c r="D15" s="50">
        <v>2</v>
      </c>
      <c r="E15" s="82">
        <v>8</v>
      </c>
      <c r="F15" s="65">
        <v>1300</v>
      </c>
      <c r="G15" s="105">
        <v>2</v>
      </c>
      <c r="H15" s="100">
        <v>1150</v>
      </c>
      <c r="I15" s="102">
        <v>16805.22</v>
      </c>
      <c r="J15" s="53">
        <v>9</v>
      </c>
      <c r="K15" s="86">
        <v>900</v>
      </c>
      <c r="L15" s="30"/>
      <c r="M15" s="30"/>
      <c r="N15" s="31"/>
    </row>
    <row r="16" spans="1:14" ht="15.75">
      <c r="A16" s="79" t="s">
        <v>11</v>
      </c>
      <c r="B16" s="13">
        <v>107</v>
      </c>
      <c r="C16" s="82">
        <v>4</v>
      </c>
      <c r="D16" s="50">
        <v>1</v>
      </c>
      <c r="E16" s="82">
        <v>2</v>
      </c>
      <c r="F16" s="65">
        <v>130</v>
      </c>
      <c r="G16" s="105">
        <v>0</v>
      </c>
      <c r="H16" s="100">
        <v>0</v>
      </c>
      <c r="I16" s="102">
        <v>124.99</v>
      </c>
      <c r="J16" s="53">
        <v>7</v>
      </c>
      <c r="K16" s="86">
        <v>550</v>
      </c>
      <c r="L16" s="30"/>
      <c r="M16" s="30"/>
      <c r="N16" s="31"/>
    </row>
    <row r="17" spans="1:14" ht="15.75">
      <c r="A17" s="79" t="s">
        <v>24</v>
      </c>
      <c r="B17" s="13">
        <v>108</v>
      </c>
      <c r="C17" s="82">
        <v>0</v>
      </c>
      <c r="D17" s="50">
        <v>0</v>
      </c>
      <c r="E17" s="82">
        <v>0</v>
      </c>
      <c r="F17" s="65">
        <v>0</v>
      </c>
      <c r="G17" s="105">
        <v>0</v>
      </c>
      <c r="H17" s="100">
        <v>0</v>
      </c>
      <c r="I17" s="102">
        <v>0</v>
      </c>
      <c r="J17" s="53">
        <v>0</v>
      </c>
      <c r="K17" s="86">
        <v>0</v>
      </c>
      <c r="L17" s="30"/>
      <c r="M17" s="29"/>
      <c r="N17" s="31"/>
    </row>
    <row r="18" spans="1:14" ht="15.75">
      <c r="A18" s="79" t="s">
        <v>12</v>
      </c>
      <c r="B18" s="13">
        <v>109</v>
      </c>
      <c r="C18" s="82">
        <v>3</v>
      </c>
      <c r="D18" s="50">
        <v>1</v>
      </c>
      <c r="E18" s="82">
        <v>0</v>
      </c>
      <c r="F18" s="65">
        <v>0</v>
      </c>
      <c r="G18" s="105">
        <v>3</v>
      </c>
      <c r="H18" s="100">
        <v>13000</v>
      </c>
      <c r="I18" s="102">
        <v>3000</v>
      </c>
      <c r="J18" s="53">
        <v>2</v>
      </c>
      <c r="K18" s="86">
        <v>2000</v>
      </c>
      <c r="L18" s="30"/>
      <c r="M18" s="30"/>
      <c r="N18" s="31"/>
    </row>
    <row r="19" spans="1:14" ht="15.75">
      <c r="A19" s="98" t="s">
        <v>13</v>
      </c>
      <c r="B19" s="73">
        <v>110</v>
      </c>
      <c r="C19" s="83">
        <v>2</v>
      </c>
      <c r="D19" s="74">
        <v>0</v>
      </c>
      <c r="E19" s="83">
        <v>0</v>
      </c>
      <c r="F19" s="75">
        <v>0</v>
      </c>
      <c r="G19" s="106">
        <v>4</v>
      </c>
      <c r="H19" s="100">
        <v>6000</v>
      </c>
      <c r="I19" s="103">
        <v>4219.76</v>
      </c>
      <c r="J19" s="76">
        <v>0</v>
      </c>
      <c r="K19" s="87">
        <v>0</v>
      </c>
      <c r="L19" s="30"/>
      <c r="M19" s="29"/>
      <c r="N19" s="31"/>
    </row>
    <row r="20" spans="1:14" ht="16.5" thickBot="1">
      <c r="A20" s="80" t="s">
        <v>40</v>
      </c>
      <c r="B20" s="14">
        <v>111</v>
      </c>
      <c r="C20" s="84">
        <v>0</v>
      </c>
      <c r="D20" s="51">
        <v>0</v>
      </c>
      <c r="E20" s="84">
        <v>0</v>
      </c>
      <c r="F20" s="66">
        <v>0</v>
      </c>
      <c r="G20" s="107">
        <v>0</v>
      </c>
      <c r="H20" s="101">
        <v>0</v>
      </c>
      <c r="I20" s="104">
        <v>0</v>
      </c>
      <c r="J20" s="54">
        <v>0</v>
      </c>
      <c r="K20" s="88">
        <v>0</v>
      </c>
      <c r="L20" s="30"/>
      <c r="M20" s="29"/>
      <c r="N20" s="31"/>
    </row>
    <row r="21" spans="1:14" ht="15.75">
      <c r="A21" s="34"/>
      <c r="B21" s="34"/>
      <c r="C21" s="34"/>
      <c r="D21" s="34"/>
      <c r="E21" s="34"/>
      <c r="F21" s="67"/>
      <c r="G21" s="35"/>
      <c r="H21" s="35"/>
      <c r="I21" s="45"/>
      <c r="J21" s="30"/>
      <c r="K21" s="71"/>
      <c r="L21" s="30"/>
      <c r="M21" s="30"/>
      <c r="N21" s="31"/>
    </row>
    <row r="22" spans="1:14" ht="15.75">
      <c r="A22" s="46" t="s">
        <v>15</v>
      </c>
      <c r="B22" s="34"/>
      <c r="C22" s="34"/>
      <c r="D22" s="30"/>
      <c r="E22" s="34"/>
      <c r="F22" s="67"/>
      <c r="G22" s="35"/>
      <c r="H22" s="35"/>
      <c r="I22" s="45"/>
      <c r="J22" s="29"/>
      <c r="K22" s="89"/>
      <c r="L22" s="30"/>
      <c r="M22" s="30"/>
      <c r="N22" s="31"/>
    </row>
    <row r="23" spans="1:14" ht="16.5" thickBot="1">
      <c r="A23" s="34"/>
      <c r="B23" s="34"/>
      <c r="C23" s="34"/>
      <c r="D23" s="7"/>
      <c r="E23" s="34"/>
      <c r="F23" s="67"/>
      <c r="G23" s="35"/>
      <c r="H23" s="35"/>
      <c r="I23" s="45"/>
      <c r="J23" s="30"/>
      <c r="K23" s="71"/>
      <c r="L23" s="30"/>
      <c r="M23" s="30"/>
      <c r="N23" s="31"/>
    </row>
    <row r="24" spans="1:14" ht="13.5" thickBot="1">
      <c r="A24" s="36"/>
      <c r="B24" s="175" t="s">
        <v>1</v>
      </c>
      <c r="C24" s="171" t="s">
        <v>36</v>
      </c>
      <c r="D24" s="172"/>
      <c r="E24" s="37" t="s">
        <v>37</v>
      </c>
      <c r="F24" s="68"/>
      <c r="G24" s="171" t="s">
        <v>38</v>
      </c>
      <c r="H24" s="177"/>
      <c r="I24" s="177"/>
      <c r="J24" s="172"/>
      <c r="K24" s="93" t="s">
        <v>30</v>
      </c>
      <c r="L24" s="171" t="s">
        <v>31</v>
      </c>
      <c r="M24" s="172"/>
      <c r="N24" s="31"/>
    </row>
    <row r="25" spans="1:14" ht="13.5" thickBot="1">
      <c r="A25" s="39"/>
      <c r="B25" s="176"/>
      <c r="C25" s="91" t="s">
        <v>2</v>
      </c>
      <c r="D25" s="9" t="s">
        <v>22</v>
      </c>
      <c r="E25" s="90" t="s">
        <v>2</v>
      </c>
      <c r="F25" s="92" t="s">
        <v>22</v>
      </c>
      <c r="G25" s="90" t="s">
        <v>32</v>
      </c>
      <c r="H25" s="41" t="s">
        <v>33</v>
      </c>
      <c r="I25" s="90" t="s">
        <v>34</v>
      </c>
      <c r="J25" s="90" t="s">
        <v>35</v>
      </c>
      <c r="K25" s="94" t="s">
        <v>22</v>
      </c>
      <c r="L25" s="90" t="s">
        <v>2</v>
      </c>
      <c r="M25" s="41" t="s">
        <v>22</v>
      </c>
      <c r="N25" s="31"/>
    </row>
    <row r="26" spans="1:14" ht="16.5" thickBot="1">
      <c r="A26" s="10" t="s">
        <v>3</v>
      </c>
      <c r="B26" s="11" t="s">
        <v>4</v>
      </c>
      <c r="C26" s="11">
        <v>1</v>
      </c>
      <c r="D26" s="12">
        <v>2</v>
      </c>
      <c r="E26" s="24">
        <v>3</v>
      </c>
      <c r="F26" s="72">
        <v>4</v>
      </c>
      <c r="G26" s="24">
        <v>5</v>
      </c>
      <c r="H26" s="25">
        <v>6</v>
      </c>
      <c r="I26" s="27">
        <v>7</v>
      </c>
      <c r="J26" s="26">
        <v>8</v>
      </c>
      <c r="K26" s="97">
        <v>9</v>
      </c>
      <c r="L26" s="23">
        <v>10</v>
      </c>
      <c r="M26" s="24">
        <v>11</v>
      </c>
      <c r="N26" s="31"/>
    </row>
    <row r="27" spans="1:14" ht="16.5" thickBot="1">
      <c r="A27" s="151" t="s">
        <v>20</v>
      </c>
      <c r="B27" s="152">
        <v>100</v>
      </c>
      <c r="C27" s="153">
        <f aca="true" t="shared" si="1" ref="C27:L27">SUM(C28:C31)</f>
        <v>62</v>
      </c>
      <c r="D27" s="154">
        <f t="shared" si="1"/>
        <v>51487.44</v>
      </c>
      <c r="E27" s="155">
        <f t="shared" si="1"/>
        <v>6</v>
      </c>
      <c r="F27" s="156">
        <f t="shared" si="1"/>
        <v>210497.78999999998</v>
      </c>
      <c r="G27" s="157">
        <f t="shared" si="1"/>
        <v>45</v>
      </c>
      <c r="H27" s="158">
        <f>SUM(H28:H31)</f>
        <v>25</v>
      </c>
      <c r="I27" s="159">
        <f>SUM(I28:I31)</f>
        <v>19</v>
      </c>
      <c r="J27" s="160">
        <f t="shared" si="1"/>
        <v>10</v>
      </c>
      <c r="K27" s="161">
        <f>SUM(K28:K31)</f>
        <v>633626.74</v>
      </c>
      <c r="L27" s="162">
        <f t="shared" si="1"/>
        <v>3</v>
      </c>
      <c r="M27" s="163">
        <f>SUM(M28:M31)</f>
        <v>602967</v>
      </c>
      <c r="N27" s="31"/>
    </row>
    <row r="28" spans="1:14" ht="15.75">
      <c r="A28" s="42" t="s">
        <v>17</v>
      </c>
      <c r="B28" s="21">
        <v>101</v>
      </c>
      <c r="C28" s="55">
        <v>44</v>
      </c>
      <c r="D28" s="112">
        <v>35694.58</v>
      </c>
      <c r="E28" s="55">
        <v>4</v>
      </c>
      <c r="F28" s="69">
        <v>32571.83</v>
      </c>
      <c r="G28" s="58">
        <v>34</v>
      </c>
      <c r="H28" s="55">
        <v>8</v>
      </c>
      <c r="I28" s="55">
        <v>11</v>
      </c>
      <c r="J28" s="60">
        <v>3</v>
      </c>
      <c r="K28" s="114">
        <v>153211.77000000002</v>
      </c>
      <c r="L28" s="62">
        <v>2</v>
      </c>
      <c r="M28" s="114">
        <v>602841</v>
      </c>
      <c r="N28" s="31"/>
    </row>
    <row r="29" spans="1:14" ht="15.75">
      <c r="A29" s="43" t="s">
        <v>16</v>
      </c>
      <c r="B29" s="13">
        <v>102</v>
      </c>
      <c r="C29" s="56">
        <v>18</v>
      </c>
      <c r="D29" s="113">
        <v>15792.859999999999</v>
      </c>
      <c r="E29" s="56">
        <v>2</v>
      </c>
      <c r="F29" s="70">
        <v>177925.96</v>
      </c>
      <c r="G29" s="59">
        <v>11</v>
      </c>
      <c r="H29" s="56">
        <v>17</v>
      </c>
      <c r="I29" s="56">
        <v>8</v>
      </c>
      <c r="J29" s="61">
        <v>7</v>
      </c>
      <c r="K29" s="115">
        <v>480414.97</v>
      </c>
      <c r="L29" s="63">
        <v>1</v>
      </c>
      <c r="M29" s="115">
        <v>126</v>
      </c>
      <c r="N29" s="31"/>
    </row>
    <row r="30" spans="1:14" ht="15.75">
      <c r="A30" s="43" t="s">
        <v>18</v>
      </c>
      <c r="B30" s="13">
        <v>103</v>
      </c>
      <c r="C30" s="56"/>
      <c r="D30" s="113"/>
      <c r="E30" s="56"/>
      <c r="F30" s="70"/>
      <c r="G30" s="59"/>
      <c r="H30" s="56"/>
      <c r="I30" s="56"/>
      <c r="J30" s="61"/>
      <c r="K30" s="115"/>
      <c r="L30" s="63"/>
      <c r="M30" s="115"/>
      <c r="N30" s="31"/>
    </row>
    <row r="31" spans="1:14" ht="16.5" thickBot="1">
      <c r="A31" s="44" t="s">
        <v>19</v>
      </c>
      <c r="B31" s="14">
        <v>104</v>
      </c>
      <c r="C31" s="57"/>
      <c r="D31" s="111"/>
      <c r="E31" s="57"/>
      <c r="F31" s="111"/>
      <c r="G31" s="108"/>
      <c r="H31" s="57"/>
      <c r="I31" s="57"/>
      <c r="J31" s="109"/>
      <c r="K31" s="116"/>
      <c r="L31" s="110"/>
      <c r="M31" s="116"/>
      <c r="N31" s="31"/>
    </row>
    <row r="32" spans="1:14" ht="15.75">
      <c r="A32" s="29"/>
      <c r="B32" s="1"/>
      <c r="C32" s="35"/>
      <c r="D32" s="35"/>
      <c r="E32" s="35"/>
      <c r="F32" s="35"/>
      <c r="G32" s="35"/>
      <c r="H32" s="35"/>
      <c r="I32" s="45"/>
      <c r="J32" s="30"/>
      <c r="K32" s="30"/>
      <c r="L32" s="30"/>
      <c r="M32" s="30"/>
      <c r="N32" s="31"/>
    </row>
    <row r="33" spans="1:2" ht="15.75">
      <c r="A33" s="95" t="s">
        <v>23</v>
      </c>
      <c r="B33" s="96"/>
    </row>
    <row r="34" spans="1:2" ht="16.5" thickBot="1">
      <c r="A34" s="95"/>
      <c r="B34" s="96"/>
    </row>
    <row r="35" spans="1:3" ht="33.75" customHeight="1" thickBot="1">
      <c r="A35" s="170" t="s">
        <v>41</v>
      </c>
      <c r="B35" s="169" t="s">
        <v>159</v>
      </c>
      <c r="C35" s="140"/>
    </row>
    <row r="36" spans="1:3" ht="16.5" thickBot="1">
      <c r="A36" s="120" t="s">
        <v>3</v>
      </c>
      <c r="B36" s="121" t="s">
        <v>22</v>
      </c>
      <c r="C36" s="140"/>
    </row>
    <row r="37" spans="1:3" ht="16.5" thickBot="1">
      <c r="A37" s="145" t="s">
        <v>42</v>
      </c>
      <c r="B37" s="122"/>
      <c r="C37" s="140"/>
    </row>
    <row r="38" spans="1:3" ht="15.75">
      <c r="A38" s="123" t="s">
        <v>43</v>
      </c>
      <c r="B38" s="124">
        <v>153.6</v>
      </c>
      <c r="C38" s="141"/>
    </row>
    <row r="39" spans="1:3" ht="15.75">
      <c r="A39" s="123" t="s">
        <v>127</v>
      </c>
      <c r="B39" s="124">
        <v>0</v>
      </c>
      <c r="C39" s="141"/>
    </row>
    <row r="40" spans="1:3" ht="15.75">
      <c r="A40" s="123" t="s">
        <v>128</v>
      </c>
      <c r="B40" s="124">
        <v>0</v>
      </c>
      <c r="C40" s="141"/>
    </row>
    <row r="41" spans="1:3" ht="15.75">
      <c r="A41" s="123" t="s">
        <v>44</v>
      </c>
      <c r="B41" s="124">
        <v>2338.17</v>
      </c>
      <c r="C41" s="141"/>
    </row>
    <row r="42" spans="1:3" ht="16.5" thickBot="1">
      <c r="A42" s="123" t="s">
        <v>129</v>
      </c>
      <c r="B42" s="124">
        <v>13.6</v>
      </c>
      <c r="C42" s="141"/>
    </row>
    <row r="43" spans="1:3" ht="16.5" thickBot="1">
      <c r="A43" s="123" t="s">
        <v>130</v>
      </c>
      <c r="B43" s="124">
        <v>1262</v>
      </c>
      <c r="C43" s="142">
        <f>SUM(B38:B43)</f>
        <v>3767.37</v>
      </c>
    </row>
    <row r="44" spans="1:3" ht="16.5" thickBot="1">
      <c r="A44" s="145" t="s">
        <v>45</v>
      </c>
      <c r="B44" s="125"/>
      <c r="C44" s="141"/>
    </row>
    <row r="45" spans="1:3" ht="15.75">
      <c r="A45" s="126" t="s">
        <v>131</v>
      </c>
      <c r="B45" s="124">
        <v>4527.95</v>
      </c>
      <c r="C45" s="141"/>
    </row>
    <row r="46" spans="1:3" ht="15.75">
      <c r="A46" s="126" t="s">
        <v>46</v>
      </c>
      <c r="B46" s="124">
        <v>226902.4</v>
      </c>
      <c r="C46" s="141"/>
    </row>
    <row r="47" spans="1:3" ht="15.75">
      <c r="A47" s="126" t="s">
        <v>132</v>
      </c>
      <c r="B47" s="124">
        <v>23.57</v>
      </c>
      <c r="C47" s="141"/>
    </row>
    <row r="48" spans="1:3" ht="15.75">
      <c r="A48" s="126" t="s">
        <v>47</v>
      </c>
      <c r="B48" s="124">
        <v>1488.25</v>
      </c>
      <c r="C48" s="141"/>
    </row>
    <row r="49" spans="1:3" ht="15.75">
      <c r="A49" s="126" t="s">
        <v>48</v>
      </c>
      <c r="B49" s="124">
        <v>60</v>
      </c>
      <c r="C49" s="141"/>
    </row>
    <row r="50" spans="1:3" ht="15.75">
      <c r="A50" s="126" t="s">
        <v>123</v>
      </c>
      <c r="B50" s="124">
        <v>793.93</v>
      </c>
      <c r="C50" s="141"/>
    </row>
    <row r="51" spans="1:3" ht="16.5" thickBot="1">
      <c r="A51" s="126" t="s">
        <v>49</v>
      </c>
      <c r="B51" s="124">
        <v>1859.92</v>
      </c>
      <c r="C51" s="141"/>
    </row>
    <row r="52" spans="1:3" ht="16.5" thickBot="1">
      <c r="A52" s="126" t="s">
        <v>133</v>
      </c>
      <c r="B52" s="124">
        <v>3834.14</v>
      </c>
      <c r="C52" s="142">
        <f>SUM(B45:B52)</f>
        <v>239490.16000000003</v>
      </c>
    </row>
    <row r="53" spans="1:3" ht="16.5" thickBot="1">
      <c r="A53" s="145" t="s">
        <v>50</v>
      </c>
      <c r="B53" s="125"/>
      <c r="C53" s="141"/>
    </row>
    <row r="54" spans="1:3" ht="15.75">
      <c r="A54" s="127" t="s">
        <v>51</v>
      </c>
      <c r="B54" s="128">
        <v>549.62</v>
      </c>
      <c r="C54" s="141"/>
    </row>
    <row r="55" spans="1:3" ht="15.75">
      <c r="A55" s="126" t="s">
        <v>52</v>
      </c>
      <c r="B55" s="124">
        <v>1788.03</v>
      </c>
      <c r="C55" s="141"/>
    </row>
    <row r="56" spans="1:3" ht="15.75">
      <c r="A56" s="126" t="s">
        <v>53</v>
      </c>
      <c r="B56" s="124">
        <v>5346.97</v>
      </c>
      <c r="C56" s="141"/>
    </row>
    <row r="57" spans="1:3" ht="15.75">
      <c r="A57" s="126" t="s">
        <v>54</v>
      </c>
      <c r="B57" s="124">
        <v>8876.8</v>
      </c>
      <c r="C57" s="141"/>
    </row>
    <row r="58" spans="1:3" ht="15.75">
      <c r="A58" s="126" t="s">
        <v>55</v>
      </c>
      <c r="B58" s="124">
        <v>679.2</v>
      </c>
      <c r="C58" s="141"/>
    </row>
    <row r="59" spans="1:3" ht="15.75">
      <c r="A59" s="126" t="s">
        <v>134</v>
      </c>
      <c r="B59" s="124">
        <v>4770.61</v>
      </c>
      <c r="C59" s="141"/>
    </row>
    <row r="60" spans="1:3" ht="16.5" thickBot="1">
      <c r="A60" s="126" t="s">
        <v>56</v>
      </c>
      <c r="B60" s="124">
        <v>717.01</v>
      </c>
      <c r="C60" s="141"/>
    </row>
    <row r="61" spans="1:3" ht="16.5" thickBot="1">
      <c r="A61" s="126" t="s">
        <v>57</v>
      </c>
      <c r="B61" s="124">
        <v>10114.05</v>
      </c>
      <c r="C61" s="142">
        <f>SUM(B54:B61)</f>
        <v>32842.28999999999</v>
      </c>
    </row>
    <row r="62" spans="1:3" ht="16.5" thickBot="1">
      <c r="A62" s="145" t="s">
        <v>58</v>
      </c>
      <c r="B62" s="125"/>
      <c r="C62" s="141"/>
    </row>
    <row r="63" spans="1:3" ht="15.75">
      <c r="A63" s="126" t="s">
        <v>59</v>
      </c>
      <c r="B63" s="129">
        <v>9548.35</v>
      </c>
      <c r="C63" s="141"/>
    </row>
    <row r="64" spans="1:3" ht="15.75">
      <c r="A64" s="126" t="s">
        <v>60</v>
      </c>
      <c r="B64" s="129">
        <v>10406.92</v>
      </c>
      <c r="C64" s="141"/>
    </row>
    <row r="65" spans="1:3" ht="15.75">
      <c r="A65" s="126" t="s">
        <v>61</v>
      </c>
      <c r="B65" s="129">
        <v>38.48</v>
      </c>
      <c r="C65" s="141"/>
    </row>
    <row r="66" spans="1:3" ht="15.75">
      <c r="A66" s="126" t="s">
        <v>62</v>
      </c>
      <c r="B66" s="129">
        <v>0</v>
      </c>
      <c r="C66" s="141"/>
    </row>
    <row r="67" spans="1:3" ht="15.75">
      <c r="A67" s="126" t="s">
        <v>63</v>
      </c>
      <c r="B67" s="129">
        <v>0</v>
      </c>
      <c r="C67" s="141"/>
    </row>
    <row r="68" spans="1:3" ht="15.75">
      <c r="A68" s="126" t="s">
        <v>64</v>
      </c>
      <c r="B68" s="129">
        <v>268.21</v>
      </c>
      <c r="C68" s="141"/>
    </row>
    <row r="69" spans="1:3" ht="15.75">
      <c r="A69" s="126" t="s">
        <v>65</v>
      </c>
      <c r="B69" s="129">
        <v>0</v>
      </c>
      <c r="C69" s="141"/>
    </row>
    <row r="70" spans="1:3" ht="15.75">
      <c r="A70" s="126" t="s">
        <v>66</v>
      </c>
      <c r="B70" s="129">
        <v>8193.71</v>
      </c>
      <c r="C70" s="141"/>
    </row>
    <row r="71" spans="1:3" ht="15.75">
      <c r="A71" s="126" t="s">
        <v>67</v>
      </c>
      <c r="B71" s="129">
        <v>99</v>
      </c>
      <c r="C71" s="141"/>
    </row>
    <row r="72" spans="1:3" ht="16.5" thickBot="1">
      <c r="A72" s="126" t="s">
        <v>68</v>
      </c>
      <c r="B72" s="129">
        <v>0</v>
      </c>
      <c r="C72" s="141"/>
    </row>
    <row r="73" spans="1:3" ht="16.5" thickBot="1">
      <c r="A73" s="126" t="s">
        <v>69</v>
      </c>
      <c r="B73" s="129">
        <v>0</v>
      </c>
      <c r="C73" s="142">
        <f>SUM(B63:B73)</f>
        <v>28554.67</v>
      </c>
    </row>
    <row r="74" spans="1:3" ht="16.5" thickBot="1">
      <c r="A74" s="145" t="s">
        <v>70</v>
      </c>
      <c r="B74" s="125"/>
      <c r="C74" s="141"/>
    </row>
    <row r="75" spans="1:3" ht="15.75">
      <c r="A75" s="130" t="s">
        <v>71</v>
      </c>
      <c r="B75" s="128">
        <v>1341.42</v>
      </c>
      <c r="C75" s="141"/>
    </row>
    <row r="76" spans="1:3" ht="15.75">
      <c r="A76" s="123" t="s">
        <v>72</v>
      </c>
      <c r="B76" s="124">
        <v>86.05</v>
      </c>
      <c r="C76" s="141"/>
    </row>
    <row r="77" spans="1:3" ht="16.5" thickBot="1">
      <c r="A77" s="123" t="s">
        <v>135</v>
      </c>
      <c r="B77" s="124">
        <v>37.22</v>
      </c>
      <c r="C77" s="141"/>
    </row>
    <row r="78" spans="1:3" ht="16.5" thickBot="1">
      <c r="A78" s="123" t="s">
        <v>136</v>
      </c>
      <c r="B78" s="124">
        <v>105.98</v>
      </c>
      <c r="C78" s="142">
        <f>SUM(B75:B78)</f>
        <v>1570.67</v>
      </c>
    </row>
    <row r="79" spans="1:3" ht="16.5" thickBot="1">
      <c r="A79" s="145" t="s">
        <v>73</v>
      </c>
      <c r="B79" s="125"/>
      <c r="C79" s="141"/>
    </row>
    <row r="80" spans="1:3" ht="15.75">
      <c r="A80" s="130" t="s">
        <v>75</v>
      </c>
      <c r="B80" s="128">
        <v>6324.21</v>
      </c>
      <c r="C80" s="141"/>
    </row>
    <row r="81" spans="1:3" ht="15.75">
      <c r="A81" s="123" t="s">
        <v>74</v>
      </c>
      <c r="B81" s="124">
        <v>1518.39</v>
      </c>
      <c r="C81" s="141"/>
    </row>
    <row r="82" spans="1:3" ht="16.5" thickBot="1">
      <c r="A82" s="123" t="s">
        <v>137</v>
      </c>
      <c r="B82" s="124">
        <v>535.25</v>
      </c>
      <c r="C82" s="141"/>
    </row>
    <row r="83" spans="1:3" ht="16.5" thickBot="1">
      <c r="A83" s="131" t="s">
        <v>138</v>
      </c>
      <c r="B83" s="132">
        <v>145.97</v>
      </c>
      <c r="C83" s="142">
        <f>SUM(B80:B83)</f>
        <v>8523.82</v>
      </c>
    </row>
    <row r="84" spans="1:3" ht="16.5" thickBot="1">
      <c r="A84" s="145" t="s">
        <v>76</v>
      </c>
      <c r="B84" s="125"/>
      <c r="C84" s="141"/>
    </row>
    <row r="85" spans="1:3" ht="15.75">
      <c r="A85" s="133" t="s">
        <v>77</v>
      </c>
      <c r="B85" s="128">
        <v>194.4</v>
      </c>
      <c r="C85" s="141"/>
    </row>
    <row r="86" spans="1:3" ht="15.75">
      <c r="A86" s="134" t="s">
        <v>78</v>
      </c>
      <c r="B86" s="135">
        <v>492.8</v>
      </c>
      <c r="C86" s="141"/>
    </row>
    <row r="87" spans="1:3" ht="16.5" thickBot="1">
      <c r="A87" s="134" t="s">
        <v>79</v>
      </c>
      <c r="B87" s="124">
        <v>9660</v>
      </c>
      <c r="C87" s="141"/>
    </row>
    <row r="88" spans="1:3" ht="16.5" thickBot="1">
      <c r="A88" s="136" t="s">
        <v>80</v>
      </c>
      <c r="B88" s="132">
        <v>2344</v>
      </c>
      <c r="C88" s="142">
        <f>SUM(B85:B88)</f>
        <v>12691.2</v>
      </c>
    </row>
    <row r="89" spans="1:3" ht="16.5" thickBot="1">
      <c r="A89" s="150" t="s">
        <v>81</v>
      </c>
      <c r="B89" s="147"/>
      <c r="C89" s="141"/>
    </row>
    <row r="90" spans="1:2" ht="16.5" thickBot="1">
      <c r="A90" s="130" t="s">
        <v>139</v>
      </c>
      <c r="B90" s="128">
        <v>388.8</v>
      </c>
    </row>
    <row r="91" spans="1:3" ht="16.5" thickBot="1">
      <c r="A91" s="131" t="s">
        <v>124</v>
      </c>
      <c r="B91" s="132">
        <v>176.4</v>
      </c>
      <c r="C91" s="146">
        <f>SUM(B90:B91)</f>
        <v>565.2</v>
      </c>
    </row>
    <row r="92" spans="1:3" ht="16.5" thickBot="1">
      <c r="A92" s="148" t="s">
        <v>82</v>
      </c>
      <c r="B92" s="149"/>
      <c r="C92" s="141"/>
    </row>
    <row r="93" spans="1:3" ht="15.75">
      <c r="A93" s="126" t="s">
        <v>83</v>
      </c>
      <c r="B93" s="124">
        <v>1056</v>
      </c>
      <c r="C93" s="141"/>
    </row>
    <row r="94" spans="1:3" ht="15.75">
      <c r="A94" s="126" t="s">
        <v>85</v>
      </c>
      <c r="B94" s="124">
        <v>276.4</v>
      </c>
      <c r="C94" s="141"/>
    </row>
    <row r="95" spans="1:3" ht="15.75">
      <c r="A95" s="126" t="s">
        <v>86</v>
      </c>
      <c r="B95" s="124">
        <v>189.6</v>
      </c>
      <c r="C95" s="141"/>
    </row>
    <row r="96" spans="1:3" ht="15.75">
      <c r="A96" s="126" t="s">
        <v>87</v>
      </c>
      <c r="B96" s="124">
        <v>200.13</v>
      </c>
      <c r="C96" s="141"/>
    </row>
    <row r="97" spans="1:3" ht="15.75">
      <c r="A97" s="126" t="s">
        <v>88</v>
      </c>
      <c r="B97" s="124">
        <v>3052.8</v>
      </c>
      <c r="C97" s="141"/>
    </row>
    <row r="98" spans="1:3" ht="16.5" thickBot="1">
      <c r="A98" s="126" t="s">
        <v>84</v>
      </c>
      <c r="B98" s="124">
        <v>1200</v>
      </c>
      <c r="C98" s="141"/>
    </row>
    <row r="99" spans="1:3" ht="16.5" thickBot="1">
      <c r="A99" s="126" t="s">
        <v>140</v>
      </c>
      <c r="B99" s="124">
        <v>1995.84</v>
      </c>
      <c r="C99" s="142">
        <f>SUM(B93:B99)</f>
        <v>7970.77</v>
      </c>
    </row>
    <row r="100" spans="1:3" ht="16.5" thickBot="1">
      <c r="A100" s="145" t="s">
        <v>89</v>
      </c>
      <c r="B100" s="125"/>
      <c r="C100" s="141"/>
    </row>
    <row r="101" spans="1:3" ht="15.75">
      <c r="A101" s="127" t="s">
        <v>90</v>
      </c>
      <c r="B101" s="128">
        <v>5329.75</v>
      </c>
      <c r="C101" s="141"/>
    </row>
    <row r="102" spans="1:3" ht="15.75">
      <c r="A102" s="126" t="s">
        <v>91</v>
      </c>
      <c r="B102" s="124">
        <v>8192.02</v>
      </c>
      <c r="C102" s="141"/>
    </row>
    <row r="103" spans="1:3" ht="15.75">
      <c r="A103" s="126" t="s">
        <v>125</v>
      </c>
      <c r="B103" s="124">
        <v>659.82</v>
      </c>
      <c r="C103" s="141"/>
    </row>
    <row r="104" spans="1:3" ht="15.75">
      <c r="A104" s="126" t="s">
        <v>126</v>
      </c>
      <c r="B104" s="124">
        <v>2471.28</v>
      </c>
      <c r="C104" s="141"/>
    </row>
    <row r="105" spans="1:3" ht="15.75">
      <c r="A105" s="126" t="s">
        <v>92</v>
      </c>
      <c r="B105" s="124">
        <v>7645</v>
      </c>
      <c r="C105" s="141"/>
    </row>
    <row r="106" spans="1:3" ht="15.75">
      <c r="A106" s="126" t="s">
        <v>141</v>
      </c>
      <c r="B106" s="124">
        <v>306.88</v>
      </c>
      <c r="C106" s="141"/>
    </row>
    <row r="107" spans="1:3" ht="15.75">
      <c r="A107" s="126" t="s">
        <v>93</v>
      </c>
      <c r="B107" s="124">
        <v>7476.53</v>
      </c>
      <c r="C107" s="141"/>
    </row>
    <row r="108" spans="1:3" ht="16.5" thickBot="1">
      <c r="A108" s="126" t="s">
        <v>94</v>
      </c>
      <c r="B108" s="124">
        <v>1031.28</v>
      </c>
      <c r="C108" s="141"/>
    </row>
    <row r="109" spans="1:3" ht="16.5" thickBot="1">
      <c r="A109" s="126" t="s">
        <v>95</v>
      </c>
      <c r="B109" s="124">
        <v>119.93</v>
      </c>
      <c r="C109" s="142">
        <f>SUM(B101:B109)</f>
        <v>33232.49</v>
      </c>
    </row>
    <row r="110" spans="1:3" ht="16.5" thickBot="1">
      <c r="A110" s="145" t="s">
        <v>96</v>
      </c>
      <c r="B110" s="125"/>
      <c r="C110" s="141"/>
    </row>
    <row r="111" spans="1:3" ht="15.75">
      <c r="A111" s="127" t="s">
        <v>142</v>
      </c>
      <c r="B111" s="137">
        <v>24579.16</v>
      </c>
      <c r="C111" s="141"/>
    </row>
    <row r="112" spans="1:3" ht="15.75">
      <c r="A112" s="126" t="s">
        <v>99</v>
      </c>
      <c r="B112" s="138">
        <v>695.76</v>
      </c>
      <c r="C112" s="141"/>
    </row>
    <row r="113" spans="1:3" ht="15.75">
      <c r="A113" s="126" t="s">
        <v>143</v>
      </c>
      <c r="B113" s="138">
        <v>8891.77</v>
      </c>
      <c r="C113" s="141"/>
    </row>
    <row r="114" spans="1:3" ht="15.75">
      <c r="A114" s="126" t="s">
        <v>100</v>
      </c>
      <c r="B114" s="138">
        <v>404.8</v>
      </c>
      <c r="C114" s="141"/>
    </row>
    <row r="115" spans="1:3" ht="15.75">
      <c r="A115" s="126" t="s">
        <v>144</v>
      </c>
      <c r="B115" s="138">
        <v>800</v>
      </c>
      <c r="C115" s="141"/>
    </row>
    <row r="116" spans="1:3" ht="15.75">
      <c r="A116" s="126" t="s">
        <v>98</v>
      </c>
      <c r="B116" s="138">
        <v>44.8</v>
      </c>
      <c r="C116" s="141"/>
    </row>
    <row r="117" spans="1:3" ht="16.5" thickBot="1">
      <c r="A117" s="126" t="s">
        <v>97</v>
      </c>
      <c r="B117" s="138">
        <v>1551.2</v>
      </c>
      <c r="C117" s="141"/>
    </row>
    <row r="118" spans="1:3" ht="16.5" thickBot="1">
      <c r="A118" s="126" t="s">
        <v>145</v>
      </c>
      <c r="B118" s="138">
        <v>773.36</v>
      </c>
      <c r="C118" s="142">
        <f>SUM(B111:B118)</f>
        <v>37740.850000000006</v>
      </c>
    </row>
    <row r="119" spans="1:3" ht="16.5" thickBot="1">
      <c r="A119" s="145" t="s">
        <v>101</v>
      </c>
      <c r="B119" s="125"/>
      <c r="C119" s="141"/>
    </row>
    <row r="120" spans="1:3" ht="15.75">
      <c r="A120" s="126" t="s">
        <v>102</v>
      </c>
      <c r="B120" s="124">
        <v>1052.8</v>
      </c>
      <c r="C120" s="141"/>
    </row>
    <row r="121" spans="1:3" ht="15.75">
      <c r="A121" s="126" t="s">
        <v>103</v>
      </c>
      <c r="B121" s="124">
        <v>1466.4</v>
      </c>
      <c r="C121" s="141"/>
    </row>
    <row r="122" spans="1:3" ht="15.75">
      <c r="A122" s="126" t="s">
        <v>104</v>
      </c>
      <c r="B122" s="144">
        <v>5310.96</v>
      </c>
      <c r="C122" s="141"/>
    </row>
    <row r="123" spans="1:3" ht="15.75">
      <c r="A123" s="126" t="s">
        <v>146</v>
      </c>
      <c r="B123" s="124">
        <v>3241.71</v>
      </c>
      <c r="C123" s="141"/>
    </row>
    <row r="124" spans="1:3" ht="15.75">
      <c r="A124" s="126" t="s">
        <v>105</v>
      </c>
      <c r="B124" s="124">
        <v>188.8</v>
      </c>
      <c r="C124" s="141"/>
    </row>
    <row r="125" spans="1:3" ht="16.5" thickBot="1">
      <c r="A125" s="126" t="s">
        <v>106</v>
      </c>
      <c r="B125" s="124">
        <v>1197.6</v>
      </c>
      <c r="C125" s="141"/>
    </row>
    <row r="126" spans="1:3" ht="16.5" thickBot="1">
      <c r="A126" s="126" t="s">
        <v>107</v>
      </c>
      <c r="B126" s="124">
        <v>674.4</v>
      </c>
      <c r="C126" s="142">
        <f>SUM(B120:B126)</f>
        <v>13132.669999999998</v>
      </c>
    </row>
    <row r="127" spans="1:3" ht="16.5" thickBot="1">
      <c r="A127" s="145" t="s">
        <v>108</v>
      </c>
      <c r="B127" s="125"/>
      <c r="C127" s="141"/>
    </row>
    <row r="128" spans="1:3" ht="15.75">
      <c r="A128" s="126" t="s">
        <v>109</v>
      </c>
      <c r="B128" s="124">
        <v>591.28</v>
      </c>
      <c r="C128" s="141"/>
    </row>
    <row r="129" spans="1:3" ht="15.75">
      <c r="A129" s="126" t="s">
        <v>110</v>
      </c>
      <c r="B129" s="124">
        <v>2795.95</v>
      </c>
      <c r="C129" s="141"/>
    </row>
    <row r="130" spans="1:3" ht="15.75">
      <c r="A130" s="126" t="s">
        <v>111</v>
      </c>
      <c r="B130" s="124">
        <v>5153.52</v>
      </c>
      <c r="C130" s="141"/>
    </row>
    <row r="131" spans="1:3" ht="15.75">
      <c r="A131" s="126" t="s">
        <v>112</v>
      </c>
      <c r="B131" s="124">
        <v>613.12</v>
      </c>
      <c r="C131" s="141"/>
    </row>
    <row r="132" spans="1:3" ht="16.5" thickBot="1">
      <c r="A132" s="126" t="s">
        <v>113</v>
      </c>
      <c r="B132" s="124">
        <v>3143.65</v>
      </c>
      <c r="C132" s="141"/>
    </row>
    <row r="133" spans="1:3" ht="16.5" thickBot="1">
      <c r="A133" s="139" t="s">
        <v>147</v>
      </c>
      <c r="B133" s="132">
        <v>56091.87</v>
      </c>
      <c r="C133" s="142">
        <f>SUM(B128:B133)</f>
        <v>68389.39</v>
      </c>
    </row>
    <row r="134" spans="1:3" ht="16.5" thickBot="1">
      <c r="A134" s="145" t="s">
        <v>114</v>
      </c>
      <c r="B134" s="125"/>
      <c r="C134" s="141"/>
    </row>
    <row r="135" spans="1:3" ht="15.75">
      <c r="A135" s="130" t="s">
        <v>115</v>
      </c>
      <c r="B135" s="128">
        <v>4394.4</v>
      </c>
      <c r="C135" s="141"/>
    </row>
    <row r="136" spans="1:3" ht="16.5" thickBot="1">
      <c r="A136" s="123" t="s">
        <v>116</v>
      </c>
      <c r="B136" s="124">
        <v>288</v>
      </c>
      <c r="C136" s="141"/>
    </row>
    <row r="137" spans="1:3" ht="16.5" thickBot="1">
      <c r="A137" s="131" t="s">
        <v>148</v>
      </c>
      <c r="B137" s="132">
        <v>952.8</v>
      </c>
      <c r="C137" s="142">
        <f>SUM(B135:B137)</f>
        <v>5635.2</v>
      </c>
    </row>
    <row r="138" spans="1:3" ht="16.5" thickBot="1">
      <c r="A138" s="145" t="s">
        <v>117</v>
      </c>
      <c r="B138" s="125"/>
      <c r="C138" s="141"/>
    </row>
    <row r="139" spans="1:3" ht="15.75">
      <c r="A139" s="130" t="s">
        <v>149</v>
      </c>
      <c r="B139" s="128">
        <v>175.46</v>
      </c>
      <c r="C139" s="141"/>
    </row>
    <row r="140" spans="1:3" ht="15.75">
      <c r="A140" s="123" t="s">
        <v>150</v>
      </c>
      <c r="B140" s="124">
        <v>4070.4</v>
      </c>
      <c r="C140" s="141"/>
    </row>
    <row r="141" spans="1:3" ht="15.75">
      <c r="A141" s="123" t="s">
        <v>119</v>
      </c>
      <c r="B141" s="124">
        <v>1526.4</v>
      </c>
      <c r="C141" s="141"/>
    </row>
    <row r="142" spans="1:3" ht="15.75">
      <c r="A142" s="123" t="s">
        <v>120</v>
      </c>
      <c r="B142" s="124">
        <v>332.8</v>
      </c>
      <c r="C142" s="141"/>
    </row>
    <row r="143" spans="1:3" ht="16.5" thickBot="1">
      <c r="A143" s="123" t="s">
        <v>151</v>
      </c>
      <c r="B143" s="124">
        <v>24</v>
      </c>
      <c r="C143" s="141"/>
    </row>
    <row r="144" spans="1:3" ht="16.5" thickBot="1">
      <c r="A144" s="131" t="s">
        <v>118</v>
      </c>
      <c r="B144" s="132">
        <v>0.24</v>
      </c>
      <c r="C144" s="142">
        <f>SUM(B139:B144)</f>
        <v>6129.3</v>
      </c>
    </row>
    <row r="145" spans="1:3" ht="16.5" thickBot="1">
      <c r="A145" s="145" t="s">
        <v>121</v>
      </c>
      <c r="B145" s="125"/>
      <c r="C145" s="141"/>
    </row>
    <row r="146" spans="1:3" ht="15.75">
      <c r="A146" s="123" t="s">
        <v>152</v>
      </c>
      <c r="B146" s="124">
        <v>5967.56</v>
      </c>
      <c r="C146" s="141"/>
    </row>
    <row r="147" spans="1:3" ht="15.75">
      <c r="A147" s="123" t="s">
        <v>153</v>
      </c>
      <c r="B147" s="124">
        <v>1412</v>
      </c>
      <c r="C147" s="141"/>
    </row>
    <row r="148" spans="1:3" ht="15.75">
      <c r="A148" s="123" t="s">
        <v>154</v>
      </c>
      <c r="B148" s="124">
        <v>876.14</v>
      </c>
      <c r="C148" s="141"/>
    </row>
    <row r="149" spans="1:3" ht="15.75">
      <c r="A149" s="123" t="s">
        <v>155</v>
      </c>
      <c r="B149" s="124">
        <v>867.2</v>
      </c>
      <c r="C149" s="141"/>
    </row>
    <row r="150" spans="1:3" ht="15.75">
      <c r="A150" s="123" t="s">
        <v>156</v>
      </c>
      <c r="B150" s="124">
        <v>773.58</v>
      </c>
      <c r="C150" s="141"/>
    </row>
    <row r="151" spans="1:3" ht="16.5" thickBot="1">
      <c r="A151" s="123" t="s">
        <v>157</v>
      </c>
      <c r="B151" s="124">
        <v>2561</v>
      </c>
      <c r="C151" s="141"/>
    </row>
    <row r="152" spans="1:3" ht="16.5" thickBot="1">
      <c r="A152" s="131" t="s">
        <v>158</v>
      </c>
      <c r="B152" s="132">
        <v>3624.19</v>
      </c>
      <c r="C152" s="142">
        <f>SUM(B146:B152)</f>
        <v>16081.670000000002</v>
      </c>
    </row>
    <row r="153" spans="1:3" ht="16.5" thickBot="1">
      <c r="A153" s="145" t="s">
        <v>122</v>
      </c>
      <c r="B153" s="143">
        <f>SUM(B38:B152)</f>
        <v>516317.72000000026</v>
      </c>
      <c r="C153" s="141"/>
    </row>
  </sheetData>
  <sheetProtection/>
  <mergeCells count="13">
    <mergeCell ref="D1:E1"/>
    <mergeCell ref="A4:H4"/>
    <mergeCell ref="A6:A7"/>
    <mergeCell ref="B6:B7"/>
    <mergeCell ref="A2:I2"/>
    <mergeCell ref="G6:H6"/>
    <mergeCell ref="E6:F6"/>
    <mergeCell ref="L24:M24"/>
    <mergeCell ref="J6:K6"/>
    <mergeCell ref="C6:D6"/>
    <mergeCell ref="B24:B25"/>
    <mergeCell ref="G24:J24"/>
    <mergeCell ref="C24:D24"/>
  </mergeCells>
  <conditionalFormatting sqref="B38:B152">
    <cfRule type="top10" priority="3" dxfId="0" rank="5"/>
  </conditionalFormatting>
  <conditionalFormatting sqref="L10:L20">
    <cfRule type="top10" priority="1" dxfId="0" stopIfTrue="1" rank="2"/>
    <cfRule type="top10" priority="2" dxfId="0" stopIfTrue="1" rank="1"/>
  </conditionalFormatting>
  <printOptions/>
  <pageMargins left="0.25" right="0.25" top="0.75" bottom="0.75" header="0.3" footer="0.3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2016-03-22T14:43:46Z</cp:lastPrinted>
  <dcterms:created xsi:type="dcterms:W3CDTF">2006-02-02T12:57:45Z</dcterms:created>
  <dcterms:modified xsi:type="dcterms:W3CDTF">2016-03-22T15:21:06Z</dcterms:modified>
  <cp:category/>
  <cp:version/>
  <cp:contentType/>
  <cp:contentStatus/>
</cp:coreProperties>
</file>